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ehrs\Desktop\"/>
    </mc:Choice>
  </mc:AlternateContent>
  <xr:revisionPtr revIDLastSave="0" documentId="13_ncr:1_{5067ECD1-1BBD-4630-A9B8-B2D9301D99D7}" xr6:coauthVersionLast="47" xr6:coauthVersionMax="47" xr10:uidLastSave="{00000000-0000-0000-0000-000000000000}"/>
  <bookViews>
    <workbookView xWindow="-120" yWindow="-120" windowWidth="29040" windowHeight="15840" xr2:uid="{5ABB2DBB-77D8-4AEB-947D-1BB486594727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9" i="2"/>
  <c r="C9" i="2"/>
  <c r="C19" i="2"/>
  <c r="C17" i="2"/>
  <c r="C15" i="2"/>
  <c r="C13" i="2"/>
  <c r="C11" i="2"/>
  <c r="B11" i="2"/>
  <c r="B13" i="2"/>
  <c r="B15" i="2"/>
  <c r="B17" i="2"/>
  <c r="B19" i="2"/>
  <c r="H9" i="2"/>
  <c r="H19" i="2"/>
  <c r="H17" i="2"/>
  <c r="H15" i="2"/>
  <c r="H13" i="2"/>
  <c r="H11" i="2"/>
  <c r="D19" i="2"/>
  <c r="D11" i="2"/>
  <c r="D17" i="2"/>
  <c r="D15" i="2"/>
  <c r="D13" i="2"/>
  <c r="D9" i="2" l="1"/>
</calcChain>
</file>

<file path=xl/sharedStrings.xml><?xml version="1.0" encoding="utf-8"?>
<sst xmlns="http://schemas.openxmlformats.org/spreadsheetml/2006/main" count="18" uniqueCount="16">
  <si>
    <t xml:space="preserve">Grundkapital </t>
  </si>
  <si>
    <t>Abstimmungsergebnisse zur Hauptversammlung der Hercules Sägemann AG am 29. Dezember 2022</t>
  </si>
  <si>
    <t>Aktien Gesamt</t>
  </si>
  <si>
    <t>Präsenz</t>
  </si>
  <si>
    <t>verbleibende Präsenz</t>
  </si>
  <si>
    <t>% Grundkapital</t>
  </si>
  <si>
    <t>Enthaltung</t>
  </si>
  <si>
    <t>Nein-Stimmen</t>
  </si>
  <si>
    <t>Ja-Stimmen</t>
  </si>
  <si>
    <t>% vertretende Stimmen</t>
  </si>
  <si>
    <t>TOP 5
Entlastung Vorstand</t>
  </si>
  <si>
    <t>TOP 6
Entlastung Aufsichtsrat</t>
  </si>
  <si>
    <t>TOP 7
Auflösung der Gesellschaft</t>
  </si>
  <si>
    <t>TOP 8
Bestellung des Abwicklers</t>
  </si>
  <si>
    <t>TOP 9
Abwahl AR-Mitglieder</t>
  </si>
  <si>
    <t>TOP 10
Neuwahl AR-Mitglieder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</si>
</sst>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9EFD-F6D6-48B6-8DD6-4AABFB3F3BC9}">
  <dimension ref="A1:H22"/>
  <sheetViews>
    <sheetView tabSelected="1" workbookViewId="0">
      <selection activeCell="D23" sqref="D23"/>
    </sheetView>
  </sheetViews>
  <sheetFormatPr baseColWidth="10" defaultRowHeight="15" x14ac:dyDescent="0.25"/>
  <cols>
    <col min="1" max="1" width="27.28515625" customWidth="1"/>
    <col min="3" max="3" width="20.42578125" bestFit="1" customWidth="1"/>
    <col min="4" max="4" width="15.28515625" bestFit="1" customWidth="1"/>
    <col min="6" max="6" width="14" bestFit="1" customWidth="1"/>
    <col min="8" max="8" width="22.42578125" bestFit="1" customWidth="1"/>
  </cols>
  <sheetData>
    <row r="1" spans="1:8" x14ac:dyDescent="0.25">
      <c r="A1" s="8" t="s">
        <v>1</v>
      </c>
      <c r="B1" s="8"/>
      <c r="C1" s="8"/>
      <c r="D1" s="8"/>
      <c r="E1" s="8"/>
      <c r="F1" s="8"/>
      <c r="G1" s="8"/>
      <c r="H1" s="8"/>
    </row>
    <row r="4" spans="1:8" x14ac:dyDescent="0.25">
      <c r="A4" s="3" t="s">
        <v>0</v>
      </c>
      <c r="B4" s="5">
        <v>150000</v>
      </c>
      <c r="C4" s="3"/>
      <c r="D4" s="3" t="s">
        <v>2</v>
      </c>
      <c r="E4" s="5">
        <v>150000</v>
      </c>
    </row>
    <row r="6" spans="1:8" x14ac:dyDescent="0.25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8" ht="30" x14ac:dyDescent="0.25">
      <c r="A7" s="1" t="s">
        <v>10</v>
      </c>
      <c r="B7" s="7">
        <f>B22</f>
        <v>130898</v>
      </c>
    </row>
    <row r="8" spans="1:8" x14ac:dyDescent="0.25">
      <c r="A8" s="1"/>
      <c r="B8" s="7">
        <v>-124898</v>
      </c>
    </row>
    <row r="9" spans="1:8" x14ac:dyDescent="0.25">
      <c r="A9" s="1" t="s">
        <v>4</v>
      </c>
      <c r="B9">
        <f>B7+B8</f>
        <v>6000</v>
      </c>
      <c r="C9">
        <f>B9</f>
        <v>6000</v>
      </c>
      <c r="D9" s="2">
        <f>C9/B4*100</f>
        <v>4</v>
      </c>
      <c r="E9">
        <v>0</v>
      </c>
      <c r="F9">
        <v>0</v>
      </c>
      <c r="G9" s="7">
        <v>6000</v>
      </c>
      <c r="H9">
        <f>G9/C9*100</f>
        <v>100</v>
      </c>
    </row>
    <row r="10" spans="1:8" x14ac:dyDescent="0.25">
      <c r="A10" s="1"/>
    </row>
    <row r="11" spans="1:8" ht="30" x14ac:dyDescent="0.25">
      <c r="A11" s="1" t="s">
        <v>11</v>
      </c>
      <c r="B11" s="7">
        <f>B22</f>
        <v>130898</v>
      </c>
      <c r="C11" s="7">
        <f>B11</f>
        <v>130898</v>
      </c>
      <c r="D11" s="2">
        <f>C11/B4*100</f>
        <v>87.265333333333331</v>
      </c>
      <c r="E11">
        <v>0</v>
      </c>
      <c r="F11">
        <v>0</v>
      </c>
      <c r="G11" s="7">
        <v>130898</v>
      </c>
      <c r="H11">
        <f>G11/C11*100</f>
        <v>100</v>
      </c>
    </row>
    <row r="12" spans="1:8" x14ac:dyDescent="0.25">
      <c r="A12" s="1"/>
      <c r="D12" s="2"/>
    </row>
    <row r="13" spans="1:8" ht="30" x14ac:dyDescent="0.25">
      <c r="A13" s="1" t="s">
        <v>12</v>
      </c>
      <c r="B13" s="7">
        <f>B22</f>
        <v>130898</v>
      </c>
      <c r="C13" s="7">
        <f>B13</f>
        <v>130898</v>
      </c>
      <c r="D13" s="2">
        <f>C13/B4*100</f>
        <v>87.265333333333331</v>
      </c>
      <c r="E13">
        <v>0</v>
      </c>
      <c r="F13">
        <v>0</v>
      </c>
      <c r="G13" s="7">
        <v>130898</v>
      </c>
      <c r="H13">
        <f>G13/C13*100</f>
        <v>100</v>
      </c>
    </row>
    <row r="14" spans="1:8" x14ac:dyDescent="0.25">
      <c r="A14" s="1"/>
      <c r="D14" s="2"/>
    </row>
    <row r="15" spans="1:8" ht="30" x14ac:dyDescent="0.25">
      <c r="A15" s="1" t="s">
        <v>13</v>
      </c>
      <c r="B15" s="7">
        <f>B22</f>
        <v>130898</v>
      </c>
      <c r="C15" s="7">
        <f>B15</f>
        <v>130898</v>
      </c>
      <c r="D15" s="2">
        <f>C15/B4*100</f>
        <v>87.265333333333331</v>
      </c>
      <c r="E15">
        <v>0</v>
      </c>
      <c r="F15">
        <v>0</v>
      </c>
      <c r="G15" s="7">
        <v>130898</v>
      </c>
      <c r="H15">
        <f>G15/C15*100</f>
        <v>100</v>
      </c>
    </row>
    <row r="16" spans="1:8" x14ac:dyDescent="0.25">
      <c r="A16" s="1"/>
      <c r="D16" s="2"/>
    </row>
    <row r="17" spans="1:8" ht="30" x14ac:dyDescent="0.25">
      <c r="A17" s="1" t="s">
        <v>14</v>
      </c>
      <c r="B17" s="7">
        <f>B22</f>
        <v>130898</v>
      </c>
      <c r="C17" s="7">
        <f>B17</f>
        <v>130898</v>
      </c>
      <c r="D17" s="2">
        <f>C17/B4*100</f>
        <v>87.265333333333331</v>
      </c>
      <c r="E17">
        <v>0</v>
      </c>
      <c r="F17">
        <v>0</v>
      </c>
      <c r="G17" s="7">
        <v>130898</v>
      </c>
      <c r="H17">
        <f>G17/C17*100</f>
        <v>100</v>
      </c>
    </row>
    <row r="18" spans="1:8" x14ac:dyDescent="0.25">
      <c r="A18" s="1"/>
      <c r="D18" s="2"/>
    </row>
    <row r="19" spans="1:8" ht="30" x14ac:dyDescent="0.25">
      <c r="A19" s="1" t="s">
        <v>15</v>
      </c>
      <c r="B19" s="7">
        <f>B22</f>
        <v>130898</v>
      </c>
      <c r="C19" s="7">
        <f>B19</f>
        <v>130898</v>
      </c>
      <c r="D19" s="2">
        <f>C19/B4*100</f>
        <v>87.265333333333331</v>
      </c>
      <c r="E19">
        <v>0</v>
      </c>
      <c r="F19">
        <v>0</v>
      </c>
      <c r="G19" s="7">
        <v>130898</v>
      </c>
      <c r="H19">
        <f>G19/C19*100</f>
        <v>100</v>
      </c>
    </row>
    <row r="22" spans="1:8" x14ac:dyDescent="0.25">
      <c r="A22" s="6" t="s">
        <v>3</v>
      </c>
      <c r="B22" s="5">
        <v>130898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Boehrs, Jacqueline</dc:creator>
  <cp:lastModifiedBy>Boehrs, Jacqueline</cp:lastModifiedBy>
  <cp:lastPrinted>2023-01-17T11:06:39Z</cp:lastPrinted>
  <dcterms:created xsi:type="dcterms:W3CDTF">2022-12-29T06:43:45Z</dcterms:created>
  <dcterms:modified xsi:type="dcterms:W3CDTF">2023-01-17T12:27:16Z</dcterms:modified>
</cp:coreProperties>
</file>